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DAFIP\2021\transparencia\"/>
    </mc:Choice>
  </mc:AlternateContent>
  <xr:revisionPtr revIDLastSave="0" documentId="13_ncr:1_{BA90D620-C986-4D0B-AA1F-560CD9876716}" xr6:coauthVersionLast="46" xr6:coauthVersionMax="46" xr10:uidLastSave="{00000000-0000-0000-0000-000000000000}"/>
  <bookViews>
    <workbookView xWindow="-120" yWindow="-120" windowWidth="19440" windowHeight="11640" xr2:uid="{01BE575B-064E-4DA5-B902-B5C8C3774B0B}"/>
  </bookViews>
  <sheets>
    <sheet name="BEACA0221" sheetId="1" r:id="rId1"/>
  </sheets>
  <definedNames>
    <definedName name="_xlnm._FilterDatabase" localSheetId="0" hidden="1">BEACA0221!$A$9:$J$39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H7" i="1"/>
</calcChain>
</file>

<file path=xl/sharedStrings.xml><?xml version="1.0" encoding="utf-8"?>
<sst xmlns="http://schemas.openxmlformats.org/spreadsheetml/2006/main" count="138" uniqueCount="77">
  <si>
    <r>
      <rPr>
        <b/>
        <sz val="8"/>
        <rFont val="Calibri"/>
        <family val="2"/>
        <scheme val="minor"/>
      </rPr>
      <t>Fecha de Corte:</t>
    </r>
    <r>
      <rPr>
        <sz val="8"/>
        <rFont val="Calibri"/>
        <family val="2"/>
        <scheme val="minor"/>
      </rPr>
      <t xml:space="preserve"> 31 de Marzo de 2021</t>
    </r>
  </si>
  <si>
    <r>
      <rPr>
        <b/>
        <sz val="8"/>
        <rFont val="Calibri"/>
        <family val="2"/>
        <scheme val="minor"/>
      </rPr>
      <t>Área responsable de integrar la información:</t>
    </r>
    <r>
      <rPr>
        <sz val="8"/>
        <rFont val="Calibri"/>
        <family val="2"/>
        <scheme val="minor"/>
      </rPr>
      <t xml:space="preserve"> Secretaría de Finanzas, Subsecretaría de Planeación e Inversión Pública, Dirección de Programación de la Inversión Pública</t>
    </r>
  </si>
  <si>
    <t>RECURSO DISPONIBLE</t>
  </si>
  <si>
    <t>METROS LINEALES - METROS LINEALES DE INFRAESTRUCTURA HÍDRICA CONSTRUIDOS</t>
  </si>
  <si>
    <t>VICENTE GUERRERO</t>
  </si>
  <si>
    <t>VILLA DE ZAACHILA</t>
  </si>
  <si>
    <t>CONSTRUCCIÓN DEL SISTEMA DE AGUA POTABLE DE LA COLONIA GUILLERMO GONZÁLEZ GUARDADO (1RA ETAPA), EN LA LOCALIDAD DE VICENTE GUERRERO, MUNICIPIO DE VILLA DE ZAACHILA</t>
  </si>
  <si>
    <t>COMISIÓN ESTATAL DEL AGUA</t>
  </si>
  <si>
    <t>CALENTADORES - CALENTADORES SOLARES INSTALADOS</t>
  </si>
  <si>
    <t>SANTA CRUZ XOXOCOTLÁN</t>
  </si>
  <si>
    <t>CONSTRUCCIÓN DE CALENTADORES SOLARES PARA EL MEJORAMIENTO DE LA VIVIENDA. SANTA CRUZ XOXOCOTLÁN</t>
  </si>
  <si>
    <t>CUARTOS - OBRAS DE AMPLIACIÓN CON CUARTO DORMITORIO REALIZADAS</t>
  </si>
  <si>
    <t>SANTA CATARINA JUQUILA</t>
  </si>
  <si>
    <t>CONSTRUCCIÓN DE CUARTOS DORMITORIO PARA EL MEJORAMIENTO DE LA VIVIENDA. SANTA CATARINA JUQUILA</t>
  </si>
  <si>
    <t>LOS NARANJOS ESQUIPULAS</t>
  </si>
  <si>
    <t>SAN PEDRO POCHUTLA</t>
  </si>
  <si>
    <t>CONSTRUCCIÓN DE CUARTOS DORMITORIO PARA EL MEJORAMIENTO DE LA VIVIENDA.  LOS NARANJOS ESQUIPULAS</t>
  </si>
  <si>
    <t>SAN PEDRO IXTLAHUACA</t>
  </si>
  <si>
    <t>CONSTRUCCIÓN DE CUARTOS DORMITORIO PARA EL MEJORAMIENTO DE LA VIVIENDA. SAN PEDRO IXTLAHUACA</t>
  </si>
  <si>
    <t>SANITARIOS - SANITARIOS CON BIODIGESTOR CONSTRUIDOS</t>
  </si>
  <si>
    <t>TEMASCAL</t>
  </si>
  <si>
    <t>SAN MIGUEL SOYALTEPEC</t>
  </si>
  <si>
    <t>CONSTRUCCIÓN DE SANITARIOS CON BIODIGESTORES PARA EL MEJORAMIENTO DE LA VIVIENDA. TEMASCAL</t>
  </si>
  <si>
    <t>IGNACIO ZARAGOZA</t>
  </si>
  <si>
    <t>SAN MIGUEL EL GRANDE</t>
  </si>
  <si>
    <t>CONSTRUCCIÓN DE CALENTADORES SOLARES PARA EL MEJORAMIENTO DE LA VIVIENDA. IGNACIO ZARAGOZA</t>
  </si>
  <si>
    <t>MORELOS</t>
  </si>
  <si>
    <t>CONSTRUCCIÓN DE CALENTADORES SOLARES PARA EL MEJORAMIENTO DE LA VIVIENDA. MORELOS</t>
  </si>
  <si>
    <t>MADERO</t>
  </si>
  <si>
    <t>CONSTRUCCIÓN DE CALENTADORES SOLARES PARA EL MEJORAMIENTO DE LA VIVIENDA. MADERO</t>
  </si>
  <si>
    <t>MIGUEL HIDALGO</t>
  </si>
  <si>
    <t>CONSTRUCCIÓN DE CALENTADORES SOLARES PARA EL MEJORAMIENTO DE LA VIVIENDA. MIGUEL HIDALGO</t>
  </si>
  <si>
    <t>VILLA DE GUADALUPE VICTORIA</t>
  </si>
  <si>
    <t>CONSTRUCCIÓN DE CALENTADORES SOLARES PARA EL MEJORAMIENTO DE LA VIVIENDA. VILLA DE GUADALUPE VICTORIA</t>
  </si>
  <si>
    <t>CONSTRUCCIÓN DE CALENTADORES SOLARES PARA EL MEJORAMIENTO DE LA VIVIENDA. SAN MIGUEL EL GRANDE</t>
  </si>
  <si>
    <t>SAN MIGUEL EJUTLA</t>
  </si>
  <si>
    <t>CONSTRUCCIÓN DE SANITARIOS CON BIODIGESTORES PARA EL MEJORAMIENTO DE LA VIVIENDA. SAN MIGUEL EJUTLA</t>
  </si>
  <si>
    <t>DESVIACIÓN YUCUDAA</t>
  </si>
  <si>
    <t>SAN JUAN TEPOSCOLULA</t>
  </si>
  <si>
    <t>CONSTRUCCIÓN DE CALENTADORES SOLARES PARA EL MEJORAMIENTO DE LA VIVIENDA. DESVIACIÓN YUCUDAA</t>
  </si>
  <si>
    <t>LA ROSA</t>
  </si>
  <si>
    <t>CONSTRUCCIÓN DE CALENTADORES SOLARES PARA EL MEJORAMIENTO DE LA VIVIENDA. LA ROSA</t>
  </si>
  <si>
    <t>SAN MIGUEL MARCOS PÉREZ</t>
  </si>
  <si>
    <t>CONSTRUCCIÓN DE CALENTADORES SOLARES PARA EL MEJORAMIENTO DE LA VIVIENDA. SAN MIGUEL MARCOS PÉREZ</t>
  </si>
  <si>
    <t>REFUGIO DE MORELOS</t>
  </si>
  <si>
    <t>CONSTRUCCIÓN DE CALENTADORES SOLARES PARA EL MEJORAMIENTO DE LA VIVIENDA. REFUGIO DE MORELOS</t>
  </si>
  <si>
    <t>CONSTRUCCIÓN DE CALENTADORES SOLARES PARA EL MEJORAMIENTO DE LA VIVIENDA. SAN JUAN TEPOSCOLULA</t>
  </si>
  <si>
    <t>SAN JUAN BAUTISTA GUELACHE</t>
  </si>
  <si>
    <t>CONSTRUCCIÓN DE CUARTOS DORMITORIO PARA EL MEJORAMIENTO DE LA VIVIENDA. SAN JUAN BAUTISTA GUELACHE</t>
  </si>
  <si>
    <t>SAN ANDRÉS CABECERA NUEVA</t>
  </si>
  <si>
    <t>CONSTRUCCIÓN DE CUARTOS DORMITORIO PARA EL MEJORAMIENTO DE LA VIVIENDA. SAN ANDRÉS CABECERA NUEVA</t>
  </si>
  <si>
    <t>OAXACA DE JUÁREZ</t>
  </si>
  <si>
    <t>CONSTRUCCIÓN DE CUARTOS DORMITORIO PARA EL MEJORAMIENTO DE LA VIVIENDA. OAXACA DE JUÁREZ</t>
  </si>
  <si>
    <t>HEROICA CIUDAD DE HUAJUAPAN DE LEÓN</t>
  </si>
  <si>
    <t>CONSTRUCCIÓN DE CALENTADORES SOLARES PARA EL MEJORAMIENTO DE LA VIVIENDA. HEROICA CIUDAD DE HUAJUAPAN DE LEÓN</t>
  </si>
  <si>
    <t xml:space="preserve">  </t>
  </si>
  <si>
    <t>COMISIÓN ESTATAL DE VIVIENDA</t>
  </si>
  <si>
    <t>MUJERES</t>
  </si>
  <si>
    <t>HOMBRES</t>
  </si>
  <si>
    <t>TOTAL</t>
  </si>
  <si>
    <t>CANTIDAD</t>
  </si>
  <si>
    <t>UNIDAD DE MEDIDA</t>
  </si>
  <si>
    <t>LOCALIDAD</t>
  </si>
  <si>
    <t>MUNICIPIO</t>
  </si>
  <si>
    <t>BENEFICIARIOS</t>
  </si>
  <si>
    <t>META</t>
  </si>
  <si>
    <t>UBICACIÓN</t>
  </si>
  <si>
    <t>COSTO</t>
  </si>
  <si>
    <t>OBRA O ACCION A REALIZAR</t>
  </si>
  <si>
    <t>EJECUTORA</t>
  </si>
  <si>
    <t>PRIMER TRIMESTRE</t>
  </si>
  <si>
    <t>INVERSION AUTORIZADA 2021</t>
  </si>
  <si>
    <t>MONTOS QUE RECIBAN, OBRAS Y ACCIONES A REALIZAR CON EL FAIS - FISE 2021</t>
  </si>
  <si>
    <t>RAMO GENERAL 33.- APORTACIONES PARA LAS ENTIDADES FEDERATIVAS Y MUNICIPIOS</t>
  </si>
  <si>
    <t>ENTE PÚBLICO: GOBIERNO DEL ESTADO DE OAXACA</t>
  </si>
  <si>
    <t>RECURSO ASIGNADO AL ESTADO</t>
  </si>
  <si>
    <t>RECURSO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</si>
</sst>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0"/>
  </numFmts>
  <fonts count="10">
    <font>
      <sz val="10"/>
      <name val="Arial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UnivIA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165" fontId="5" fillId="2" borderId="1" xfId="1" applyNumberFormat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/>
    </xf>
    <xf numFmtId="164" fontId="5" fillId="2" borderId="1" xfId="1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165" fontId="2" fillId="0" borderId="5" xfId="1" applyNumberFormat="1" applyFont="1" applyBorder="1" applyAlignment="1">
      <alignment vertical="center"/>
    </xf>
    <xf numFmtId="166" fontId="2" fillId="0" borderId="5" xfId="1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5" fontId="5" fillId="2" borderId="5" xfId="1" applyNumberFormat="1" applyFont="1" applyFill="1" applyBorder="1" applyAlignment="1">
      <alignment vertical="center"/>
    </xf>
    <xf numFmtId="166" fontId="5" fillId="2" borderId="5" xfId="1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4" fontId="6" fillId="3" borderId="5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64" fontId="7" fillId="0" borderId="0" xfId="1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5" fillId="0" borderId="0" xfId="1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6" xfId="0" applyNumberFormat="1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158750</xdr:colOff>
      <xdr:row>0</xdr:row>
      <xdr:rowOff>0</xdr:rowOff>
    </xdr:from>
    <xdr:to>
      <xdr:col>10</xdr:col>
      <xdr:colOff>2599</xdr:colOff>
      <xdr:row>4</xdr:row>
      <xdr:rowOff>55552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F2EE45-A3AC-4BC1-860A-143D90087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5375" y="0"/>
          <a:ext cx="1536700" cy="794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F09F-FA43-4107-A463-D08FD5CEB00C}">
  <sheetPr>
    <pageSetUpPr fitToPage="1"/>
  </sheetPr>
  <dimension ref="A1:J42"/>
  <sheetViews>
    <sheetView tabSelected="1" zoomScale="110" zoomScaleNormal="110" workbookViewId="0">
      <selection sqref="A1:G1"/>
    </sheetView>
  </sheetViews>
  <sheetFormatPr baseColWidth="10" defaultRowHeight="12.75"/>
  <cols>
    <col min="1" max="1" width="12.42578125" style="1" customWidth="1"/>
    <col min="2" max="2" width="80.7109375" style="3" customWidth="1"/>
    <col min="3" max="3" width="14.42578125" style="2" bestFit="1" customWidth="1"/>
    <col min="4" max="4" width="20.28515625" style="4" bestFit="1" customWidth="1"/>
    <col min="5" max="5" width="19.7109375" style="4" bestFit="1" customWidth="1"/>
    <col min="6" max="6" width="34.28515625" style="3" bestFit="1" customWidth="1"/>
    <col min="7" max="7" width="10.28515625" style="2" bestFit="1" customWidth="1"/>
    <col min="8" max="8" width="6.5703125" style="1" bestFit="1" customWidth="1"/>
    <col min="9" max="9" width="9.85546875" style="2" bestFit="1" customWidth="1"/>
    <col min="10" max="10" width="9" style="2" bestFit="1" customWidth="1"/>
    <col min="11" max="255" width="12.42578125" style="1" customWidth="1"/>
    <col min="256" max="16384" width="11.42578125" style="1"/>
  </cols>
  <sheetData>
    <row r="1" spans="1:10" ht="15">
      <c r="A1" s="42" t="s">
        <v>74</v>
      </c>
      <c r="B1" s="42"/>
      <c r="C1" s="42"/>
      <c r="D1" s="42"/>
      <c r="E1" s="42"/>
      <c r="F1" s="42"/>
      <c r="G1" s="42"/>
      <c r="H1" s="31"/>
      <c r="I1" s="31"/>
    </row>
    <row r="2" spans="1:10" ht="15">
      <c r="A2" s="42" t="s">
        <v>73</v>
      </c>
      <c r="B2" s="42"/>
      <c r="C2" s="42"/>
      <c r="D2" s="42"/>
      <c r="E2" s="42"/>
      <c r="F2" s="42"/>
      <c r="G2" s="42"/>
      <c r="H2" s="31"/>
      <c r="I2" s="31"/>
    </row>
    <row r="3" spans="1:10" ht="15">
      <c r="A3" s="42" t="s">
        <v>72</v>
      </c>
      <c r="B3" s="42"/>
      <c r="C3" s="42"/>
      <c r="D3" s="42"/>
      <c r="E3" s="42"/>
      <c r="F3" s="42"/>
      <c r="G3" s="42"/>
      <c r="H3" s="31"/>
      <c r="I3" s="31"/>
    </row>
    <row r="4" spans="1:10" ht="15">
      <c r="A4" s="42" t="s">
        <v>71</v>
      </c>
      <c r="B4" s="42"/>
      <c r="C4" s="42"/>
      <c r="D4" s="42"/>
      <c r="E4" s="42"/>
      <c r="F4" s="42"/>
      <c r="G4" s="42"/>
      <c r="H4" s="31"/>
      <c r="I4" s="31"/>
    </row>
    <row r="5" spans="1:10" ht="13.5" thickBot="1">
      <c r="A5" s="41" t="s">
        <v>70</v>
      </c>
      <c r="B5" s="41"/>
      <c r="C5" s="41"/>
      <c r="D5" s="41"/>
      <c r="E5" s="41"/>
      <c r="F5" s="41"/>
      <c r="G5" s="41"/>
      <c r="H5" s="31"/>
      <c r="I5" s="30"/>
    </row>
    <row r="6" spans="1:10" ht="13.5" thickBot="1">
      <c r="B6" s="32"/>
      <c r="C6" s="30"/>
      <c r="D6" s="33"/>
      <c r="E6" s="33"/>
      <c r="F6" s="32"/>
      <c r="G6" s="34" t="s">
        <v>75</v>
      </c>
      <c r="H6" s="37">
        <v>983702295</v>
      </c>
      <c r="I6" s="35"/>
      <c r="J6" s="36"/>
    </row>
    <row r="7" spans="1:10" ht="13.5" thickBot="1">
      <c r="G7" s="34" t="s">
        <v>76</v>
      </c>
      <c r="H7" s="37">
        <f>C10+C38</f>
        <v>24864087.469999999</v>
      </c>
      <c r="I7" s="35"/>
      <c r="J7" s="36"/>
    </row>
    <row r="8" spans="1:10" ht="12.75" customHeight="1">
      <c r="A8" s="29" t="s">
        <v>69</v>
      </c>
      <c r="B8" s="28" t="s">
        <v>68</v>
      </c>
      <c r="C8" s="27" t="s">
        <v>67</v>
      </c>
      <c r="D8" s="28" t="s">
        <v>66</v>
      </c>
      <c r="E8" s="28"/>
      <c r="F8" s="28" t="s">
        <v>65</v>
      </c>
      <c r="G8" s="28"/>
      <c r="H8" s="38" t="s">
        <v>64</v>
      </c>
      <c r="I8" s="39"/>
      <c r="J8" s="40"/>
    </row>
    <row r="9" spans="1:10">
      <c r="A9" s="29"/>
      <c r="B9" s="28"/>
      <c r="C9" s="27"/>
      <c r="D9" s="26" t="s">
        <v>63</v>
      </c>
      <c r="E9" s="26" t="s">
        <v>62</v>
      </c>
      <c r="F9" s="26" t="s">
        <v>61</v>
      </c>
      <c r="G9" s="25" t="s">
        <v>60</v>
      </c>
      <c r="H9" s="26" t="s">
        <v>59</v>
      </c>
      <c r="I9" s="25" t="s">
        <v>58</v>
      </c>
      <c r="J9" s="25" t="s">
        <v>57</v>
      </c>
    </row>
    <row r="10" spans="1:10">
      <c r="A10" s="24" t="s">
        <v>56</v>
      </c>
      <c r="B10" s="21"/>
      <c r="C10" s="23">
        <v>15946000</v>
      </c>
      <c r="D10" s="22"/>
      <c r="E10" s="22" t="s">
        <v>55</v>
      </c>
      <c r="F10" s="21"/>
      <c r="G10" s="23"/>
      <c r="H10" s="24"/>
      <c r="I10" s="23"/>
      <c r="J10" s="23"/>
    </row>
    <row r="11" spans="1:10" ht="25.5">
      <c r="A11" s="18"/>
      <c r="B11" s="15" t="s">
        <v>54</v>
      </c>
      <c r="C11" s="17">
        <v>153000</v>
      </c>
      <c r="D11" s="16" t="s">
        <v>53</v>
      </c>
      <c r="E11" s="16" t="s">
        <v>53</v>
      </c>
      <c r="F11" s="15" t="s">
        <v>8</v>
      </c>
      <c r="G11" s="14">
        <v>9</v>
      </c>
      <c r="H11" s="13">
        <v>36</v>
      </c>
      <c r="I11" s="13">
        <v>17</v>
      </c>
      <c r="J11" s="13">
        <v>19</v>
      </c>
    </row>
    <row r="12" spans="1:10" ht="25.5">
      <c r="A12" s="18"/>
      <c r="B12" s="15" t="s">
        <v>54</v>
      </c>
      <c r="C12" s="17">
        <v>136000</v>
      </c>
      <c r="D12" s="16" t="s">
        <v>53</v>
      </c>
      <c r="E12" s="16" t="s">
        <v>53</v>
      </c>
      <c r="F12" s="15" t="s">
        <v>8</v>
      </c>
      <c r="G12" s="14">
        <v>8</v>
      </c>
      <c r="H12" s="13">
        <v>32</v>
      </c>
      <c r="I12" s="13">
        <v>15</v>
      </c>
      <c r="J12" s="13">
        <v>17</v>
      </c>
    </row>
    <row r="13" spans="1:10" ht="25.5">
      <c r="A13" s="18"/>
      <c r="B13" s="15" t="s">
        <v>54</v>
      </c>
      <c r="C13" s="17">
        <v>170000</v>
      </c>
      <c r="D13" s="16" t="s">
        <v>53</v>
      </c>
      <c r="E13" s="16" t="s">
        <v>53</v>
      </c>
      <c r="F13" s="15" t="s">
        <v>8</v>
      </c>
      <c r="G13" s="14">
        <v>10</v>
      </c>
      <c r="H13" s="13">
        <v>40</v>
      </c>
      <c r="I13" s="13">
        <v>19</v>
      </c>
      <c r="J13" s="13">
        <v>21</v>
      </c>
    </row>
    <row r="14" spans="1:10" ht="25.5">
      <c r="A14" s="18"/>
      <c r="B14" s="15" t="s">
        <v>54</v>
      </c>
      <c r="C14" s="17">
        <v>153000</v>
      </c>
      <c r="D14" s="16" t="s">
        <v>53</v>
      </c>
      <c r="E14" s="16" t="s">
        <v>53</v>
      </c>
      <c r="F14" s="15" t="s">
        <v>8</v>
      </c>
      <c r="G14" s="14">
        <v>9</v>
      </c>
      <c r="H14" s="13">
        <v>36</v>
      </c>
      <c r="I14" s="13">
        <v>17</v>
      </c>
      <c r="J14" s="13">
        <v>19</v>
      </c>
    </row>
    <row r="15" spans="1:10" ht="25.5">
      <c r="A15" s="18"/>
      <c r="B15" s="15" t="s">
        <v>54</v>
      </c>
      <c r="C15" s="17">
        <v>340000</v>
      </c>
      <c r="D15" s="16" t="s">
        <v>53</v>
      </c>
      <c r="E15" s="16" t="s">
        <v>53</v>
      </c>
      <c r="F15" s="15" t="s">
        <v>8</v>
      </c>
      <c r="G15" s="14">
        <v>20</v>
      </c>
      <c r="H15" s="13">
        <v>80</v>
      </c>
      <c r="I15" s="13">
        <v>38</v>
      </c>
      <c r="J15" s="13">
        <v>42</v>
      </c>
    </row>
    <row r="16" spans="1:10" ht="25.5">
      <c r="A16" s="18"/>
      <c r="B16" s="15" t="s">
        <v>52</v>
      </c>
      <c r="C16" s="17">
        <v>91000</v>
      </c>
      <c r="D16" s="16" t="s">
        <v>51</v>
      </c>
      <c r="E16" s="16" t="s">
        <v>51</v>
      </c>
      <c r="F16" s="15" t="s">
        <v>11</v>
      </c>
      <c r="G16" s="14">
        <v>1</v>
      </c>
      <c r="H16" s="13">
        <v>4</v>
      </c>
      <c r="I16" s="13">
        <v>2</v>
      </c>
      <c r="J16" s="13">
        <v>2</v>
      </c>
    </row>
    <row r="17" spans="1:10" ht="25.5">
      <c r="A17" s="18"/>
      <c r="B17" s="15" t="s">
        <v>50</v>
      </c>
      <c r="C17" s="17">
        <v>91000</v>
      </c>
      <c r="D17" s="15" t="s">
        <v>49</v>
      </c>
      <c r="E17" s="15" t="s">
        <v>49</v>
      </c>
      <c r="F17" s="15" t="s">
        <v>11</v>
      </c>
      <c r="G17" s="14">
        <v>1</v>
      </c>
      <c r="H17" s="13">
        <v>4</v>
      </c>
      <c r="I17" s="13">
        <v>2</v>
      </c>
      <c r="J17" s="13">
        <v>2</v>
      </c>
    </row>
    <row r="18" spans="1:10" ht="25.5">
      <c r="A18" s="18"/>
      <c r="B18" s="15" t="s">
        <v>48</v>
      </c>
      <c r="C18" s="17">
        <v>91000</v>
      </c>
      <c r="D18" s="15" t="s">
        <v>47</v>
      </c>
      <c r="E18" s="15" t="s">
        <v>47</v>
      </c>
      <c r="F18" s="15" t="s">
        <v>11</v>
      </c>
      <c r="G18" s="14">
        <v>1</v>
      </c>
      <c r="H18" s="13">
        <v>4</v>
      </c>
      <c r="I18" s="13">
        <v>2</v>
      </c>
      <c r="J18" s="13">
        <v>2</v>
      </c>
    </row>
    <row r="19" spans="1:10" ht="25.5">
      <c r="A19" s="18"/>
      <c r="B19" s="15" t="s">
        <v>46</v>
      </c>
      <c r="C19" s="17">
        <v>2006000</v>
      </c>
      <c r="D19" s="16" t="s">
        <v>38</v>
      </c>
      <c r="E19" s="16" t="s">
        <v>38</v>
      </c>
      <c r="F19" s="15" t="s">
        <v>8</v>
      </c>
      <c r="G19" s="14">
        <v>118</v>
      </c>
      <c r="H19" s="13">
        <v>472</v>
      </c>
      <c r="I19" s="13">
        <v>227</v>
      </c>
      <c r="J19" s="13">
        <v>245</v>
      </c>
    </row>
    <row r="20" spans="1:10" ht="25.5">
      <c r="A20" s="18"/>
      <c r="B20" s="15" t="s">
        <v>46</v>
      </c>
      <c r="C20" s="17">
        <v>510000</v>
      </c>
      <c r="D20" s="16" t="s">
        <v>38</v>
      </c>
      <c r="E20" s="16" t="s">
        <v>38</v>
      </c>
      <c r="F20" s="15" t="s">
        <v>8</v>
      </c>
      <c r="G20" s="14">
        <v>30</v>
      </c>
      <c r="H20" s="13">
        <v>120</v>
      </c>
      <c r="I20" s="13">
        <v>58</v>
      </c>
      <c r="J20" s="13">
        <v>62</v>
      </c>
    </row>
    <row r="21" spans="1:10" ht="25.5">
      <c r="A21" s="18"/>
      <c r="B21" s="15" t="s">
        <v>46</v>
      </c>
      <c r="C21" s="17">
        <v>629000</v>
      </c>
      <c r="D21" s="16" t="s">
        <v>38</v>
      </c>
      <c r="E21" s="16" t="s">
        <v>38</v>
      </c>
      <c r="F21" s="15" t="s">
        <v>8</v>
      </c>
      <c r="G21" s="14">
        <v>37</v>
      </c>
      <c r="H21" s="13">
        <v>148</v>
      </c>
      <c r="I21" s="13">
        <v>71</v>
      </c>
      <c r="J21" s="13">
        <v>77</v>
      </c>
    </row>
    <row r="22" spans="1:10" ht="25.5">
      <c r="A22" s="18"/>
      <c r="B22" s="15" t="s">
        <v>45</v>
      </c>
      <c r="C22" s="17">
        <v>1394000</v>
      </c>
      <c r="D22" s="16" t="s">
        <v>38</v>
      </c>
      <c r="E22" s="16" t="s">
        <v>44</v>
      </c>
      <c r="F22" s="15" t="s">
        <v>8</v>
      </c>
      <c r="G22" s="14">
        <v>82</v>
      </c>
      <c r="H22" s="13">
        <v>328</v>
      </c>
      <c r="I22" s="13">
        <v>157</v>
      </c>
      <c r="J22" s="13">
        <v>171</v>
      </c>
    </row>
    <row r="23" spans="1:10" ht="25.5">
      <c r="A23" s="18"/>
      <c r="B23" s="15" t="s">
        <v>43</v>
      </c>
      <c r="C23" s="17">
        <v>1513000</v>
      </c>
      <c r="D23" s="16" t="s">
        <v>38</v>
      </c>
      <c r="E23" s="16" t="s">
        <v>42</v>
      </c>
      <c r="F23" s="15" t="s">
        <v>8</v>
      </c>
      <c r="G23" s="14">
        <v>89</v>
      </c>
      <c r="H23" s="13">
        <v>356</v>
      </c>
      <c r="I23" s="13">
        <v>171</v>
      </c>
      <c r="J23" s="13">
        <v>185</v>
      </c>
    </row>
    <row r="24" spans="1:10" ht="25.5">
      <c r="A24" s="18"/>
      <c r="B24" s="15" t="s">
        <v>41</v>
      </c>
      <c r="C24" s="17">
        <v>561000</v>
      </c>
      <c r="D24" s="16" t="s">
        <v>38</v>
      </c>
      <c r="E24" s="16" t="s">
        <v>40</v>
      </c>
      <c r="F24" s="15" t="s">
        <v>8</v>
      </c>
      <c r="G24" s="14">
        <v>33</v>
      </c>
      <c r="H24" s="13">
        <v>132</v>
      </c>
      <c r="I24" s="13">
        <v>63</v>
      </c>
      <c r="J24" s="13">
        <v>69</v>
      </c>
    </row>
    <row r="25" spans="1:10" ht="25.5">
      <c r="A25" s="18"/>
      <c r="B25" s="15" t="s">
        <v>39</v>
      </c>
      <c r="C25" s="17">
        <v>187000</v>
      </c>
      <c r="D25" s="16" t="s">
        <v>38</v>
      </c>
      <c r="E25" s="16" t="s">
        <v>37</v>
      </c>
      <c r="F25" s="15" t="s">
        <v>8</v>
      </c>
      <c r="G25" s="14">
        <v>11</v>
      </c>
      <c r="H25" s="13">
        <v>44</v>
      </c>
      <c r="I25" s="13">
        <v>21</v>
      </c>
      <c r="J25" s="13">
        <v>23</v>
      </c>
    </row>
    <row r="26" spans="1:10" ht="25.5">
      <c r="A26" s="18"/>
      <c r="B26" s="15" t="s">
        <v>36</v>
      </c>
      <c r="C26" s="17">
        <v>1100000</v>
      </c>
      <c r="D26" s="16" t="s">
        <v>35</v>
      </c>
      <c r="E26" s="16" t="s">
        <v>35</v>
      </c>
      <c r="F26" s="15" t="s">
        <v>19</v>
      </c>
      <c r="G26" s="14">
        <v>20</v>
      </c>
      <c r="H26" s="13">
        <v>80</v>
      </c>
      <c r="I26" s="13">
        <v>38</v>
      </c>
      <c r="J26" s="13">
        <v>42</v>
      </c>
    </row>
    <row r="27" spans="1:10" ht="25.5">
      <c r="A27" s="18"/>
      <c r="B27" s="15" t="s">
        <v>34</v>
      </c>
      <c r="C27" s="17">
        <v>578000</v>
      </c>
      <c r="D27" s="16" t="s">
        <v>24</v>
      </c>
      <c r="E27" s="16" t="s">
        <v>24</v>
      </c>
      <c r="F27" s="15" t="s">
        <v>8</v>
      </c>
      <c r="G27" s="14">
        <v>34</v>
      </c>
      <c r="H27" s="13">
        <v>136</v>
      </c>
      <c r="I27" s="13">
        <v>65</v>
      </c>
      <c r="J27" s="13">
        <v>71</v>
      </c>
    </row>
    <row r="28" spans="1:10" ht="25.5">
      <c r="A28" s="18"/>
      <c r="B28" s="15" t="s">
        <v>33</v>
      </c>
      <c r="C28" s="17">
        <v>1428000</v>
      </c>
      <c r="D28" s="16" t="s">
        <v>24</v>
      </c>
      <c r="E28" s="16" t="s">
        <v>32</v>
      </c>
      <c r="F28" s="15" t="s">
        <v>8</v>
      </c>
      <c r="G28" s="14">
        <v>84</v>
      </c>
      <c r="H28" s="13">
        <v>336</v>
      </c>
      <c r="I28" s="13">
        <v>161</v>
      </c>
      <c r="J28" s="13">
        <v>175</v>
      </c>
    </row>
    <row r="29" spans="1:10" ht="25.5">
      <c r="A29" s="18"/>
      <c r="B29" s="15" t="s">
        <v>31</v>
      </c>
      <c r="C29" s="17">
        <v>612000</v>
      </c>
      <c r="D29" s="16" t="s">
        <v>24</v>
      </c>
      <c r="E29" s="16" t="s">
        <v>30</v>
      </c>
      <c r="F29" s="15" t="s">
        <v>8</v>
      </c>
      <c r="G29" s="14">
        <v>36</v>
      </c>
      <c r="H29" s="13">
        <v>144</v>
      </c>
      <c r="I29" s="13">
        <v>69</v>
      </c>
      <c r="J29" s="13">
        <v>75</v>
      </c>
    </row>
    <row r="30" spans="1:10" ht="25.5">
      <c r="A30" s="18"/>
      <c r="B30" s="15" t="s">
        <v>29</v>
      </c>
      <c r="C30" s="17">
        <v>255000</v>
      </c>
      <c r="D30" s="16" t="s">
        <v>24</v>
      </c>
      <c r="E30" s="16" t="s">
        <v>28</v>
      </c>
      <c r="F30" s="15" t="s">
        <v>8</v>
      </c>
      <c r="G30" s="14">
        <v>15</v>
      </c>
      <c r="H30" s="13">
        <v>60</v>
      </c>
      <c r="I30" s="13">
        <v>29</v>
      </c>
      <c r="J30" s="13">
        <v>31</v>
      </c>
    </row>
    <row r="31" spans="1:10" ht="25.5">
      <c r="A31" s="18"/>
      <c r="B31" s="15" t="s">
        <v>27</v>
      </c>
      <c r="C31" s="17">
        <v>170000</v>
      </c>
      <c r="D31" s="16" t="s">
        <v>24</v>
      </c>
      <c r="E31" s="16" t="s">
        <v>26</v>
      </c>
      <c r="F31" s="15" t="s">
        <v>8</v>
      </c>
      <c r="G31" s="14">
        <v>10</v>
      </c>
      <c r="H31" s="13">
        <v>40</v>
      </c>
      <c r="I31" s="13">
        <v>19</v>
      </c>
      <c r="J31" s="13">
        <v>21</v>
      </c>
    </row>
    <row r="32" spans="1:10" ht="25.5">
      <c r="A32" s="18"/>
      <c r="B32" s="15" t="s">
        <v>25</v>
      </c>
      <c r="C32" s="17">
        <v>238000</v>
      </c>
      <c r="D32" s="16" t="s">
        <v>24</v>
      </c>
      <c r="E32" s="16" t="s">
        <v>23</v>
      </c>
      <c r="F32" s="15" t="s">
        <v>8</v>
      </c>
      <c r="G32" s="14">
        <v>14</v>
      </c>
      <c r="H32" s="13">
        <v>56</v>
      </c>
      <c r="I32" s="13">
        <v>27</v>
      </c>
      <c r="J32" s="13">
        <v>29</v>
      </c>
    </row>
    <row r="33" spans="1:10" ht="25.5">
      <c r="A33" s="18"/>
      <c r="B33" s="15" t="s">
        <v>22</v>
      </c>
      <c r="C33" s="17">
        <v>2640000</v>
      </c>
      <c r="D33" s="16" t="s">
        <v>21</v>
      </c>
      <c r="E33" s="16" t="s">
        <v>20</v>
      </c>
      <c r="F33" s="15" t="s">
        <v>19</v>
      </c>
      <c r="G33" s="14">
        <v>48</v>
      </c>
      <c r="H33" s="13">
        <v>192</v>
      </c>
      <c r="I33" s="13">
        <v>92</v>
      </c>
      <c r="J33" s="13">
        <v>100</v>
      </c>
    </row>
    <row r="34" spans="1:10" ht="25.5">
      <c r="A34" s="18"/>
      <c r="B34" s="15" t="s">
        <v>18</v>
      </c>
      <c r="C34" s="17">
        <v>91000</v>
      </c>
      <c r="D34" s="16" t="s">
        <v>17</v>
      </c>
      <c r="E34" s="16" t="s">
        <v>17</v>
      </c>
      <c r="F34" s="15" t="s">
        <v>11</v>
      </c>
      <c r="G34" s="14">
        <v>1</v>
      </c>
      <c r="H34" s="13">
        <v>4</v>
      </c>
      <c r="I34" s="13">
        <v>2</v>
      </c>
      <c r="J34" s="13">
        <v>2</v>
      </c>
    </row>
    <row r="35" spans="1:10" ht="25.5">
      <c r="A35" s="18"/>
      <c r="B35" s="15" t="s">
        <v>16</v>
      </c>
      <c r="C35" s="17">
        <v>91000</v>
      </c>
      <c r="D35" s="16" t="s">
        <v>15</v>
      </c>
      <c r="E35" s="16" t="s">
        <v>14</v>
      </c>
      <c r="F35" s="15" t="s">
        <v>11</v>
      </c>
      <c r="G35" s="14">
        <v>1</v>
      </c>
      <c r="H35" s="13">
        <v>4</v>
      </c>
      <c r="I35" s="13">
        <v>2</v>
      </c>
      <c r="J35" s="13">
        <v>2</v>
      </c>
    </row>
    <row r="36" spans="1:10" ht="25.5">
      <c r="A36" s="18"/>
      <c r="B36" s="15" t="s">
        <v>13</v>
      </c>
      <c r="C36" s="17">
        <v>412000</v>
      </c>
      <c r="D36" s="16" t="s">
        <v>12</v>
      </c>
      <c r="E36" s="16" t="s">
        <v>12</v>
      </c>
      <c r="F36" s="15" t="s">
        <v>11</v>
      </c>
      <c r="G36" s="14">
        <v>4</v>
      </c>
      <c r="H36" s="13">
        <v>16</v>
      </c>
      <c r="I36" s="13">
        <v>8</v>
      </c>
      <c r="J36" s="13">
        <v>8</v>
      </c>
    </row>
    <row r="37" spans="1:10" ht="25.5">
      <c r="A37" s="18"/>
      <c r="B37" s="15" t="s">
        <v>10</v>
      </c>
      <c r="C37" s="17">
        <v>306000</v>
      </c>
      <c r="D37" s="16" t="s">
        <v>9</v>
      </c>
      <c r="E37" s="16" t="s">
        <v>9</v>
      </c>
      <c r="F37" s="15" t="s">
        <v>8</v>
      </c>
      <c r="G37" s="14">
        <v>18</v>
      </c>
      <c r="H37" s="13">
        <v>72</v>
      </c>
      <c r="I37" s="13">
        <v>35</v>
      </c>
      <c r="J37" s="13">
        <v>37</v>
      </c>
    </row>
    <row r="38" spans="1:10">
      <c r="A38" s="24" t="s">
        <v>7</v>
      </c>
      <c r="B38" s="21"/>
      <c r="C38" s="23">
        <v>8918087.4700000007</v>
      </c>
      <c r="D38" s="22"/>
      <c r="E38" s="22"/>
      <c r="F38" s="21"/>
      <c r="G38" s="20"/>
      <c r="H38" s="19"/>
      <c r="I38" s="19"/>
      <c r="J38" s="19"/>
    </row>
    <row r="39" spans="1:10" ht="25.5">
      <c r="A39" s="18"/>
      <c r="B39" s="15" t="s">
        <v>6</v>
      </c>
      <c r="C39" s="17">
        <v>8918087.4700000007</v>
      </c>
      <c r="D39" s="16" t="s">
        <v>5</v>
      </c>
      <c r="E39" s="16" t="s">
        <v>4</v>
      </c>
      <c r="F39" s="15" t="s">
        <v>3</v>
      </c>
      <c r="G39" s="14">
        <v>6518.67</v>
      </c>
      <c r="H39" s="13">
        <v>4021</v>
      </c>
      <c r="I39" s="13">
        <v>1970</v>
      </c>
      <c r="J39" s="13">
        <v>2051</v>
      </c>
    </row>
    <row r="40" spans="1:10">
      <c r="A40" s="12" t="s">
        <v>2</v>
      </c>
      <c r="B40" s="11"/>
      <c r="C40" s="10">
        <f>H6-H7</f>
        <v>958838207.52999997</v>
      </c>
      <c r="D40" s="9"/>
      <c r="E40" s="9"/>
      <c r="F40" s="8"/>
      <c r="G40" s="7"/>
      <c r="H40" s="6"/>
      <c r="I40" s="6"/>
      <c r="J40" s="6"/>
    </row>
    <row r="41" spans="1:10">
      <c r="A41" s="5" t="s">
        <v>1</v>
      </c>
    </row>
    <row r="42" spans="1:10">
      <c r="A42" s="5" t="s">
        <v>0</v>
      </c>
    </row>
  </sheetData>
  <mergeCells count="14">
    <mergeCell ref="H7:J7"/>
    <mergeCell ref="H6:J6"/>
    <mergeCell ref="A1:G1"/>
    <mergeCell ref="A2:G2"/>
    <mergeCell ref="A3:G3"/>
    <mergeCell ref="A4:G4"/>
    <mergeCell ref="A5:G5"/>
    <mergeCell ref="A40:B40"/>
    <mergeCell ref="D8:E8"/>
    <mergeCell ref="F8:G8"/>
    <mergeCell ref="H8:J8"/>
    <mergeCell ref="A8:A9"/>
    <mergeCell ref="B8:B9"/>
    <mergeCell ref="C8:C9"/>
  </mergeCells>
  <pageMargins left="0.19685039370078741" right="0.19685039370078741" top="0.39370078740157483" bottom="0.39370078740157483" header="0.19685039370078741" footer="0.19685039370078741"/>
  <pageSetup scale="44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BEACA0221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dcterms:created xsi:type="dcterms:W3CDTF">2021-04-08T17:07:59Z</dcterms:created>
  <dcterms:modified xsi:type="dcterms:W3CDTF">2021-04-08T18:49:54Z</dcterms:modified>
</cp:coreProperties>
</file>